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nathan.contreras\Documents\00.- Contabilidad\2026\12.- IF y CP\01.- 1TR\05.- SIRET\"/>
    </mc:Choice>
  </mc:AlternateContent>
  <bookViews>
    <workbookView xWindow="0" yWindow="0" windowWidth="23040" windowHeight="9264"/>
  </bookViews>
  <sheets>
    <sheet name="VHP" sheetId="1" r:id="rId1"/>
  </sheets>
  <definedNames>
    <definedName name="_xlnm._FilterDatabase" localSheetId="0" hidden="1">VHP!$A$2:$F$38</definedName>
    <definedName name="_xlnm.Print_Area" localSheetId="0">VHP!$A$1:$F$50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8" i="1" l="1"/>
  <c r="F36" i="1" l="1"/>
  <c r="F35" i="1"/>
  <c r="F32" i="1"/>
  <c r="F31" i="1"/>
  <c r="F30" i="1"/>
  <c r="F29" i="1"/>
  <c r="F28" i="1"/>
  <c r="F25" i="1"/>
  <c r="F24" i="1"/>
  <c r="F23" i="1"/>
  <c r="D27" i="1"/>
  <c r="C27" i="1"/>
  <c r="B22" i="1"/>
  <c r="E16" i="1"/>
  <c r="F16" i="1" s="1"/>
  <c r="F18" i="1"/>
  <c r="F17" i="1"/>
  <c r="F14" i="1"/>
  <c r="F13" i="1"/>
  <c r="F12" i="1"/>
  <c r="F11" i="1"/>
  <c r="F10" i="1"/>
  <c r="F9" i="1" s="1"/>
  <c r="F7" i="1"/>
  <c r="F6" i="1"/>
  <c r="F5" i="1"/>
  <c r="D9" i="1"/>
  <c r="D20" i="1" s="1"/>
  <c r="C9" i="1"/>
  <c r="C20" i="1" s="1"/>
  <c r="B4" i="1"/>
  <c r="B20" i="1" s="1"/>
  <c r="F27" i="1" l="1"/>
  <c r="F22" i="1"/>
  <c r="D38" i="1"/>
  <c r="F4" i="1"/>
  <c r="C38" i="1"/>
  <c r="B38" i="1"/>
  <c r="F34" i="1"/>
  <c r="F20" i="1" l="1"/>
  <c r="F38" i="1" l="1"/>
</calcChain>
</file>

<file path=xl/sharedStrings.xml><?xml version="1.0" encoding="utf-8"?>
<sst xmlns="http://schemas.openxmlformats.org/spreadsheetml/2006/main" count="36" uniqueCount="26">
  <si>
    <t>Concepto</t>
  </si>
  <si>
    <t>Hacienda Pública / Patrimonio Contribuido</t>
  </si>
  <si>
    <t>Hacienda Pública / Patrimonio Generado de Ejercicios Anteriores</t>
  </si>
  <si>
    <t>Hacienda Pública / Patrimonio Generado del Ejercicio</t>
  </si>
  <si>
    <t>Exceso o Insuficiencia en la Actualización de la Hacienda Pública / Patrimonio</t>
  </si>
  <si>
    <t>Total</t>
  </si>
  <si>
    <t>Hacienda Pública/Patrimonio Contribuido Neto de 2025</t>
  </si>
  <si>
    <t>Aportaciones</t>
  </si>
  <si>
    <t>Donaciones de Capital</t>
  </si>
  <si>
    <t>Actualización de la Hacienda Pública/Patrimonio</t>
  </si>
  <si>
    <t>Hacienda Pública/Patrimonio Generado Neto de 2025</t>
  </si>
  <si>
    <t>Resultado del Ejercicio (Ahorro/Desahorro)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</si>
  <si>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</si>
  <si>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</si>
  <si>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</si>
  <si>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</si>
  <si>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 Neto de 2025</t>
  </si>
  <si>
    <t>Resultado por Posición Monetaria</t>
  </si>
  <si>
    <t>Resultado por Tenencia de Activos no Monetarios</t>
  </si>
  <si>
    <t>Hacienda Pública/Patrimonio Neto Final de 2025</t>
  </si>
  <si>
    <t>Cambios en la Hacienda Pública/Patrimonio Contribuido Neto de 2026</t>
  </si>
  <si>
    <t>Variaciones de la Hacienda Pública/Patrimonio Generado Neto de 2026</t>
  </si>
  <si>
    <t>Cambios en el Exceso o Insuficiencia en la Actualización de la Hacienda Pública/Patrimonio Neto de 2026</t>
  </si>
  <si>
    <t>Hacienda Pública/Patrimonio Neto Final de 2026</t>
  </si>
  <si>
    <t>Bajo protesta de decir verdad declaramos que los Estados Financieros y sus notas, son razonablemente correctos y son responsabilidad del emisor.</t>
  </si>
  <si>
    <t>Municipio de León
Estado de Variación en la Hacienda Pública
Del 01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</si>
</sst>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0_ ;\-0\ "/>
    <numFmt numFmtId="167" formatCode="_-* #,##0_-;\-* #,##0_-;_-* &quot;-&quot;??_-;_-@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43" fontId="6" fillId="0" borderId="0" applyFont="0" applyFill="0" applyBorder="0" applyAlignment="0" applyProtection="0"/>
  </cellStyleXfs>
  <cellXfs count="26">
    <xf numFmtId="0" fontId="0" fillId="0" borderId="0" xfId="0"/>
    <xf numFmtId="0" fontId="2" fillId="2" borderId="4" xfId="9" applyFont="1" applyFill="1" applyBorder="1" applyAlignment="1">
      <alignment horizontal="center" vertical="center" wrapText="1"/>
    </xf>
    <xf numFmtId="166" fontId="2" fillId="2" borderId="4" xfId="3" applyNumberFormat="1" applyFont="1" applyFill="1" applyBorder="1" applyAlignment="1">
      <alignment horizontal="center" vertical="center" wrapText="1"/>
    </xf>
    <xf numFmtId="0" fontId="2" fillId="0" borderId="4" xfId="9" applyFont="1" applyBorder="1" applyAlignment="1">
      <alignment horizontal="center" vertical="center" wrapText="1"/>
    </xf>
    <xf numFmtId="166" fontId="3" fillId="0" borderId="4" xfId="3" applyNumberFormat="1" applyFont="1" applyBorder="1" applyAlignment="1">
      <alignment horizontal="center" vertical="center" wrapText="1"/>
    </xf>
    <xf numFmtId="0" fontId="3" fillId="0" borderId="0" xfId="9" applyFont="1" applyAlignment="1" applyProtection="1">
      <alignment vertical="center"/>
      <protection locked="0"/>
    </xf>
    <xf numFmtId="0" fontId="3" fillId="0" borderId="0" xfId="9" applyFont="1" applyAlignment="1" applyProtection="1">
      <alignment vertical="center" wrapText="1"/>
      <protection locked="0"/>
    </xf>
    <xf numFmtId="0" fontId="2" fillId="0" borderId="4" xfId="9" applyFont="1" applyBorder="1" applyAlignment="1">
      <alignment horizontal="left" vertical="center" wrapText="1" indent="1"/>
    </xf>
    <xf numFmtId="0" fontId="3" fillId="0" borderId="4" xfId="9" applyFont="1" applyBorder="1" applyAlignment="1">
      <alignment horizontal="left" vertical="center" wrapText="1" indent="2"/>
    </xf>
    <xf numFmtId="0" fontId="3" fillId="0" borderId="4" xfId="9" applyFont="1" applyBorder="1" applyAlignment="1">
      <alignment horizontal="left" vertical="center" wrapText="1" indent="1"/>
    </xf>
    <xf numFmtId="0" fontId="2" fillId="0" borderId="4" xfId="9" applyFont="1" applyBorder="1" applyAlignment="1">
      <alignment vertical="center" wrapText="1"/>
    </xf>
    <xf numFmtId="0" fontId="3" fillId="0" borderId="0" xfId="9" applyFont="1" applyAlignment="1">
      <alignment vertical="center" wrapText="1"/>
    </xf>
    <xf numFmtId="4" fontId="3" fillId="0" borderId="0" xfId="9" applyNumberFormat="1" applyFont="1" applyAlignment="1">
      <alignment vertical="center"/>
    </xf>
    <xf numFmtId="0" fontId="1" fillId="0" borderId="0" xfId="9" applyAlignment="1" applyProtection="1">
      <alignment horizontal="left" vertical="center" indent="1"/>
      <protection locked="0"/>
    </xf>
    <xf numFmtId="4" fontId="3" fillId="0" borderId="0" xfId="9" applyNumberFormat="1" applyFont="1" applyAlignment="1" applyProtection="1">
      <alignment vertical="center"/>
      <protection locked="0"/>
    </xf>
    <xf numFmtId="167" fontId="2" fillId="0" borderId="4" xfId="17" applyNumberFormat="1" applyFont="1" applyBorder="1" applyAlignment="1" applyProtection="1">
      <protection locked="0"/>
    </xf>
    <xf numFmtId="167" fontId="3" fillId="3" borderId="4" xfId="17" applyNumberFormat="1" applyFont="1" applyFill="1" applyBorder="1" applyAlignment="1">
      <alignment horizontal="center" vertical="center"/>
    </xf>
    <xf numFmtId="167" fontId="3" fillId="0" borderId="4" xfId="17" applyNumberFormat="1" applyFont="1" applyBorder="1" applyAlignment="1" applyProtection="1">
      <protection locked="0"/>
    </xf>
    <xf numFmtId="167" fontId="3" fillId="0" borderId="4" xfId="17" applyNumberFormat="1" applyFont="1" applyBorder="1" applyAlignment="1">
      <alignment horizontal="center" vertical="center"/>
    </xf>
    <xf numFmtId="167" fontId="3" fillId="0" borderId="0" xfId="17" applyNumberFormat="1" applyFont="1" applyAlignment="1" applyProtection="1">
      <alignment vertical="top"/>
      <protection locked="0"/>
    </xf>
    <xf numFmtId="167" fontId="7" fillId="0" borderId="4" xfId="17" applyNumberFormat="1" applyFont="1" applyBorder="1" applyAlignment="1" applyProtection="1">
      <protection locked="0"/>
    </xf>
    <xf numFmtId="167" fontId="2" fillId="0" borderId="4" xfId="17" applyNumberFormat="1" applyFont="1" applyBorder="1" applyAlignment="1" applyProtection="1">
      <alignment vertical="center"/>
      <protection locked="0"/>
    </xf>
    <xf numFmtId="167" fontId="3" fillId="0" borderId="4" xfId="17" applyNumberFormat="1" applyFont="1" applyBorder="1" applyAlignment="1">
      <alignment horizontal="center" vertical="center" wrapText="1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1" xfId="9" applyFont="1" applyFill="1" applyBorder="1" applyAlignment="1" applyProtection="1">
      <alignment horizontal="center" vertical="center" wrapText="1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</cellXfs>
  <cellStyles count="18">
    <cellStyle name="=C:\WINNT\SYSTEM32\COMMAND.COM" xfId="1"/>
    <cellStyle name="Euro" xfId="2"/>
    <cellStyle name="Millares" xfId="17" builtinId="3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472440</xdr:colOff>
      <xdr:row>46</xdr:row>
      <xdr:rowOff>53340</xdr:rowOff>
    </xdr:from>
    <xdr:to>
      <xdr:col>5</xdr:col>
      <xdr:colOff>104775</xdr:colOff>
      <xdr:row>53</xdr:row>
      <xdr:rowOff>30480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xmlns="" id="{B8288EB1-55BD-4B46-B282-8A4B7CF565DA}"/>
            </a:ext>
          </a:extLst>
        </xdr:cNvPr>
        <xdr:cNvSpPr txBox="1"/>
      </xdr:nvSpPr>
      <xdr:spPr>
        <a:xfrm>
          <a:off x="472440" y="7886700"/>
          <a:ext cx="7343775" cy="88392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s-MX" sz="1100"/>
            <a:t>     _______________________________________</a:t>
          </a:r>
          <a:r>
            <a:rPr lang="es-MX" sz="1100" baseline="0"/>
            <a:t>                                   </a:t>
          </a:r>
          <a:r>
            <a:rPr lang="es-MX" sz="1100"/>
            <a:t>_______________________________________</a:t>
          </a:r>
        </a:p>
        <a:p>
          <a:pPr algn="l"/>
          <a:r>
            <a:rPr lang="es-MX" sz="90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               PRESIDENTA</a:t>
          </a:r>
          <a:r>
            <a:rPr lang="es-MX" sz="900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es-MX" sz="90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MUNICIPAL                 </a:t>
          </a:r>
          <a:r>
            <a:rPr lang="es-MX" sz="900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es-MX" sz="90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                                                                TESORERA MUNICIPAL</a:t>
          </a:r>
        </a:p>
        <a:p>
          <a:pPr algn="l"/>
          <a:r>
            <a:rPr lang="es-MX" sz="90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    MTRA. ALEJANDRA GUTIÉRREZ CAMPOS                                                       </a:t>
          </a:r>
          <a:r>
            <a:rPr lang="es-MX" sz="900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es-MX" sz="90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es-MX" sz="900">
              <a:latin typeface="Arial" panose="020B0604020202020204" pitchFamily="34" charset="0"/>
              <a:cs typeface="Arial" panose="020B0604020202020204" pitchFamily="34" charset="0"/>
            </a:rPr>
            <a:t>C.P</a:t>
          </a:r>
          <a:r>
            <a:rPr lang="es-MX" sz="900" baseline="0">
              <a:latin typeface="Arial" panose="020B0604020202020204" pitchFamily="34" charset="0"/>
              <a:cs typeface="Arial" panose="020B0604020202020204" pitchFamily="34" charset="0"/>
            </a:rPr>
            <a:t>.</a:t>
          </a:r>
          <a:r>
            <a:rPr lang="es-MX" sz="900">
              <a:latin typeface="Arial" panose="020B0604020202020204" pitchFamily="34" charset="0"/>
              <a:cs typeface="Arial" panose="020B0604020202020204" pitchFamily="34" charset="0"/>
            </a:rPr>
            <a:t> GRACIELA RODRÍGUEZ FLORES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0"/>
  <sheetViews>
    <sheetView showGridLines="0" tabSelected="1" zoomScale="115" zoomScaleNormal="115" workbookViewId="0">
      <selection activeCell="C25" sqref="C25"/>
    </sheetView>
  </sheetViews>
  <sheetFormatPr baseColWidth="10" defaultColWidth="12" defaultRowHeight="10.199999999999999" x14ac:dyDescent="0.2"/>
  <cols>
    <col min="1" max="1" width="61.7109375" style="6" customWidth="1"/>
    <col min="2" max="5" width="20.7109375" style="14" customWidth="1"/>
    <col min="6" max="6" width="18.28515625" style="14" customWidth="1"/>
    <col min="7" max="16384" width="12" style="5"/>
  </cols>
  <sheetData>
    <row r="1" spans="1:6" ht="45" customHeight="1" x14ac:dyDescent="0.2">
      <c r="A1" s="23" t="s">
        <v>25</v>
      </c>
      <c r="B1" s="24"/>
      <c r="C1" s="24"/>
      <c r="D1" s="24"/>
      <c r="E1" s="24"/>
      <c r="F1" s="25"/>
    </row>
    <row r="2" spans="1:6" s="6" customFormat="1" ht="60.75" customHeight="1" x14ac:dyDescent="0.2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</row>
    <row r="3" spans="1:6" s="6" customFormat="1" ht="11.25" customHeight="1" x14ac:dyDescent="0.2">
      <c r="A3" s="3"/>
      <c r="B3" s="4"/>
      <c r="C3" s="4"/>
      <c r="D3" s="4"/>
      <c r="E3" s="4"/>
      <c r="F3" s="4"/>
    </row>
    <row r="4" spans="1:6" ht="11.25" customHeight="1" x14ac:dyDescent="0.2">
      <c r="A4" s="7" t="s">
        <v>6</v>
      </c>
      <c r="B4" s="15">
        <f>SUM(B5:B7)</f>
        <v>19525698995.309998</v>
      </c>
      <c r="C4" s="16"/>
      <c r="D4" s="16"/>
      <c r="E4" s="16"/>
      <c r="F4" s="21">
        <f>SUM(F5:F7)</f>
        <v>19525698995.309998</v>
      </c>
    </row>
    <row r="5" spans="1:6" ht="11.25" customHeight="1" x14ac:dyDescent="0.2">
      <c r="A5" s="8" t="s">
        <v>7</v>
      </c>
      <c r="B5" s="17">
        <v>15676297180.98</v>
      </c>
      <c r="C5" s="16"/>
      <c r="D5" s="16"/>
      <c r="E5" s="16"/>
      <c r="F5" s="21">
        <f t="shared" ref="F5:F7" si="0">SUM(B5:E5)</f>
        <v>15676297180.98</v>
      </c>
    </row>
    <row r="6" spans="1:6" ht="11.25" customHeight="1" x14ac:dyDescent="0.2">
      <c r="A6" s="8" t="s">
        <v>8</v>
      </c>
      <c r="B6" s="17">
        <v>3849401814.3299999</v>
      </c>
      <c r="C6" s="16"/>
      <c r="D6" s="16"/>
      <c r="E6" s="16"/>
      <c r="F6" s="21">
        <f t="shared" si="0"/>
        <v>3849401814.3299999</v>
      </c>
    </row>
    <row r="7" spans="1:6" ht="11.25" customHeight="1" x14ac:dyDescent="0.2">
      <c r="A7" s="8" t="s">
        <v>9</v>
      </c>
      <c r="B7" s="17">
        <v>0</v>
      </c>
      <c r="C7" s="16"/>
      <c r="D7" s="16"/>
      <c r="E7" s="16"/>
      <c r="F7" s="21">
        <f t="shared" si="0"/>
        <v>0</v>
      </c>
    </row>
    <row r="8" spans="1:6" ht="11.25" customHeight="1" x14ac:dyDescent="0.2">
      <c r="A8" s="9"/>
      <c r="B8" s="18"/>
      <c r="C8" s="18"/>
      <c r="D8" s="18"/>
      <c r="E8" s="18"/>
      <c r="F8" s="22"/>
    </row>
    <row r="9" spans="1:6" ht="11.25" customHeight="1" x14ac:dyDescent="0.2">
      <c r="A9" s="7" t="s">
        <v>10</v>
      </c>
      <c r="B9" s="16"/>
      <c r="C9" s="15">
        <f>SUM(C11:C14)</f>
        <v>74189496.120000005</v>
      </c>
      <c r="D9" s="15">
        <f>D10</f>
        <v>1203651936.6000023</v>
      </c>
      <c r="E9" s="16"/>
      <c r="F9" s="21">
        <f>SUM(F10:F14)</f>
        <v>1277841432.7200022</v>
      </c>
    </row>
    <row r="10" spans="1:6" ht="11.25" customHeight="1" x14ac:dyDescent="0.2">
      <c r="A10" s="8" t="s">
        <v>11</v>
      </c>
      <c r="B10" s="16"/>
      <c r="C10" s="16"/>
      <c r="D10" s="17">
        <v>1203651936.6000023</v>
      </c>
      <c r="E10" s="16"/>
      <c r="F10" s="21">
        <f t="shared" ref="F10:F14" si="1">SUM(B10:E10)</f>
        <v>1203651936.6000023</v>
      </c>
    </row>
    <row r="11" spans="1:6" ht="11.25" customHeight="1" x14ac:dyDescent="0.2">
      <c r="A11" s="8" t="s">
        <v>12</v>
      </c>
      <c r="B11" s="16"/>
      <c r="C11" s="17">
        <v>71446001.859999999</v>
      </c>
      <c r="D11" s="16"/>
      <c r="E11" s="16"/>
      <c r="F11" s="21">
        <f t="shared" si="1"/>
        <v>71446001.859999999</v>
      </c>
    </row>
    <row r="12" spans="1:6" ht="11.25" customHeight="1" x14ac:dyDescent="0.2">
      <c r="A12" s="8" t="s">
        <v>13</v>
      </c>
      <c r="B12" s="16"/>
      <c r="C12" s="17">
        <v>2743494.26</v>
      </c>
      <c r="D12" s="16"/>
      <c r="E12" s="16"/>
      <c r="F12" s="21">
        <f t="shared" si="1"/>
        <v>2743494.26</v>
      </c>
    </row>
    <row r="13" spans="1:6" ht="11.25" customHeight="1" x14ac:dyDescent="0.2">
      <c r="A13" s="8" t="s">
        <v>14</v>
      </c>
      <c r="B13" s="16"/>
      <c r="C13" s="17">
        <v>0</v>
      </c>
      <c r="D13" s="16"/>
      <c r="E13" s="16"/>
      <c r="F13" s="21">
        <f t="shared" si="1"/>
        <v>0</v>
      </c>
    </row>
    <row r="14" spans="1:6" ht="11.25" customHeight="1" x14ac:dyDescent="0.2">
      <c r="A14" s="8" t="s">
        <v>15</v>
      </c>
      <c r="B14" s="16"/>
      <c r="C14" s="17">
        <v>0</v>
      </c>
      <c r="D14" s="16"/>
      <c r="E14" s="16"/>
      <c r="F14" s="21">
        <f t="shared" si="1"/>
        <v>0</v>
      </c>
    </row>
    <row r="15" spans="1:6" ht="11.25" customHeight="1" x14ac:dyDescent="0.2">
      <c r="A15" s="9"/>
      <c r="B15" s="18"/>
      <c r="C15" s="18"/>
      <c r="D15" s="18"/>
      <c r="E15" s="18"/>
      <c r="F15" s="22"/>
    </row>
    <row r="16" spans="1:6" ht="20.399999999999999" x14ac:dyDescent="0.2">
      <c r="A16" s="7" t="s">
        <v>16</v>
      </c>
      <c r="B16" s="16"/>
      <c r="C16" s="16"/>
      <c r="D16" s="16"/>
      <c r="E16" s="15">
        <f>SUM(E17:E18)</f>
        <v>0</v>
      </c>
      <c r="F16" s="21">
        <f t="shared" ref="F16:F18" si="2">SUM(B16:E16)</f>
        <v>0</v>
      </c>
    </row>
    <row r="17" spans="1:6" ht="11.25" customHeight="1" x14ac:dyDescent="0.2">
      <c r="A17" s="8" t="s">
        <v>17</v>
      </c>
      <c r="B17" s="16"/>
      <c r="C17" s="16"/>
      <c r="D17" s="16"/>
      <c r="E17" s="17">
        <v>0</v>
      </c>
      <c r="F17" s="21">
        <f t="shared" si="2"/>
        <v>0</v>
      </c>
    </row>
    <row r="18" spans="1:6" ht="11.25" customHeight="1" x14ac:dyDescent="0.2">
      <c r="A18" s="8" t="s">
        <v>18</v>
      </c>
      <c r="B18" s="16"/>
      <c r="C18" s="16"/>
      <c r="D18" s="16"/>
      <c r="E18" s="17">
        <v>0</v>
      </c>
      <c r="F18" s="21">
        <f t="shared" si="2"/>
        <v>0</v>
      </c>
    </row>
    <row r="19" spans="1:6" ht="11.25" customHeight="1" x14ac:dyDescent="0.2">
      <c r="A19" s="9"/>
      <c r="B19" s="18"/>
      <c r="C19" s="18"/>
      <c r="D19" s="18"/>
      <c r="E19" s="18"/>
      <c r="F19" s="22"/>
    </row>
    <row r="20" spans="1:6" ht="11.25" customHeight="1" x14ac:dyDescent="0.2">
      <c r="A20" s="7" t="s">
        <v>19</v>
      </c>
      <c r="B20" s="15">
        <f>SUM(B4)</f>
        <v>19525698995.309998</v>
      </c>
      <c r="C20" s="15">
        <f>C9</f>
        <v>74189496.120000005</v>
      </c>
      <c r="D20" s="15">
        <f>D9</f>
        <v>1203651936.6000023</v>
      </c>
      <c r="E20" s="15">
        <v>0</v>
      </c>
      <c r="F20" s="21">
        <f>F4+F9+F16</f>
        <v>20803540428.029999</v>
      </c>
    </row>
    <row r="21" spans="1:6" ht="11.25" customHeight="1" x14ac:dyDescent="0.2">
      <c r="A21" s="10"/>
      <c r="B21" s="18"/>
      <c r="C21" s="18"/>
      <c r="D21" s="18"/>
      <c r="E21" s="18"/>
      <c r="F21" s="22"/>
    </row>
    <row r="22" spans="1:6" ht="20.399999999999999" x14ac:dyDescent="0.2">
      <c r="A22" s="7" t="s">
        <v>20</v>
      </c>
      <c r="B22" s="15">
        <f>SUM(B23:B24)</f>
        <v>88592482.590000153</v>
      </c>
      <c r="C22" s="16"/>
      <c r="D22" s="16"/>
      <c r="E22" s="16"/>
      <c r="F22" s="21">
        <f>SUM(F23:F25)</f>
        <v>88592482.590000153</v>
      </c>
    </row>
    <row r="23" spans="1:6" ht="11.25" customHeight="1" x14ac:dyDescent="0.2">
      <c r="A23" s="8" t="s">
        <v>7</v>
      </c>
      <c r="B23" s="17">
        <v>0</v>
      </c>
      <c r="C23" s="16"/>
      <c r="D23" s="16"/>
      <c r="E23" s="16"/>
      <c r="F23" s="21">
        <f>SUM(B23:E23)</f>
        <v>0</v>
      </c>
    </row>
    <row r="24" spans="1:6" ht="11.25" customHeight="1" x14ac:dyDescent="0.2">
      <c r="A24" s="8" t="s">
        <v>8</v>
      </c>
      <c r="B24" s="17">
        <v>88592482.590000153</v>
      </c>
      <c r="C24" s="16"/>
      <c r="D24" s="16"/>
      <c r="E24" s="16"/>
      <c r="F24" s="21">
        <f t="shared" ref="F24:F25" si="3">SUM(B24:E24)</f>
        <v>88592482.590000153</v>
      </c>
    </row>
    <row r="25" spans="1:6" ht="11.25" customHeight="1" x14ac:dyDescent="0.2">
      <c r="A25" s="8" t="s">
        <v>9</v>
      </c>
      <c r="B25" s="19">
        <v>0</v>
      </c>
      <c r="C25" s="16"/>
      <c r="D25" s="16"/>
      <c r="E25" s="16"/>
      <c r="F25" s="21">
        <f t="shared" si="3"/>
        <v>0</v>
      </c>
    </row>
    <row r="26" spans="1:6" ht="11.25" customHeight="1" x14ac:dyDescent="0.2">
      <c r="A26" s="9"/>
      <c r="B26" s="17">
        <v>0</v>
      </c>
      <c r="C26" s="18"/>
      <c r="D26" s="18"/>
      <c r="E26" s="18"/>
      <c r="F26" s="22"/>
    </row>
    <row r="27" spans="1:6" ht="20.399999999999999" x14ac:dyDescent="0.2">
      <c r="A27" s="7" t="s">
        <v>21</v>
      </c>
      <c r="B27" s="16"/>
      <c r="C27" s="15">
        <f>C29</f>
        <v>1045184943.0100001</v>
      </c>
      <c r="D27" s="15">
        <f>SUM(D28:D32)</f>
        <v>427626829.57999706</v>
      </c>
      <c r="E27" s="16"/>
      <c r="F27" s="21">
        <f>SUM(F28:F32)</f>
        <v>1472811772.5899973</v>
      </c>
    </row>
    <row r="28" spans="1:6" ht="11.25" customHeight="1" x14ac:dyDescent="0.2">
      <c r="A28" s="8" t="s">
        <v>11</v>
      </c>
      <c r="B28" s="16"/>
      <c r="C28" s="16"/>
      <c r="D28" s="17">
        <v>1631278766.1799994</v>
      </c>
      <c r="E28" s="16"/>
      <c r="F28" s="21">
        <f t="shared" ref="F28:F32" si="4">SUM(B28:E28)</f>
        <v>1631278766.1799994</v>
      </c>
    </row>
    <row r="29" spans="1:6" ht="11.25" customHeight="1" x14ac:dyDescent="0.2">
      <c r="A29" s="8" t="s">
        <v>12</v>
      </c>
      <c r="B29" s="16"/>
      <c r="C29" s="17">
        <v>1045184943.0100001</v>
      </c>
      <c r="D29" s="20">
        <v>-1203651936.6000023</v>
      </c>
      <c r="E29" s="16"/>
      <c r="F29" s="21">
        <f t="shared" si="4"/>
        <v>-158466993.59000218</v>
      </c>
    </row>
    <row r="30" spans="1:6" ht="11.25" customHeight="1" x14ac:dyDescent="0.2">
      <c r="A30" s="8" t="s">
        <v>13</v>
      </c>
      <c r="B30" s="16"/>
      <c r="C30" s="16"/>
      <c r="D30" s="17">
        <v>0</v>
      </c>
      <c r="E30" s="16"/>
      <c r="F30" s="21">
        <f t="shared" si="4"/>
        <v>0</v>
      </c>
    </row>
    <row r="31" spans="1:6" ht="11.25" customHeight="1" x14ac:dyDescent="0.2">
      <c r="A31" s="8" t="s">
        <v>14</v>
      </c>
      <c r="B31" s="16"/>
      <c r="C31" s="16"/>
      <c r="D31" s="17">
        <v>0</v>
      </c>
      <c r="E31" s="16"/>
      <c r="F31" s="21">
        <f t="shared" si="4"/>
        <v>0</v>
      </c>
    </row>
    <row r="32" spans="1:6" ht="11.25" customHeight="1" x14ac:dyDescent="0.2">
      <c r="A32" s="8" t="s">
        <v>15</v>
      </c>
      <c r="B32" s="16"/>
      <c r="C32" s="16"/>
      <c r="D32" s="17">
        <v>0</v>
      </c>
      <c r="E32" s="16"/>
      <c r="F32" s="21">
        <f t="shared" si="4"/>
        <v>0</v>
      </c>
    </row>
    <row r="33" spans="1:6" ht="11.25" customHeight="1" x14ac:dyDescent="0.2">
      <c r="A33" s="9"/>
      <c r="B33" s="18"/>
      <c r="C33" s="18"/>
      <c r="D33" s="18"/>
      <c r="E33" s="18"/>
      <c r="F33" s="22"/>
    </row>
    <row r="34" spans="1:6" ht="20.399999999999999" x14ac:dyDescent="0.2">
      <c r="A34" s="7" t="s">
        <v>22</v>
      </c>
      <c r="B34" s="16"/>
      <c r="C34" s="16"/>
      <c r="D34" s="16"/>
      <c r="E34" s="15">
        <v>0</v>
      </c>
      <c r="F34" s="21">
        <f>SUM(F35:F36)</f>
        <v>0</v>
      </c>
    </row>
    <row r="35" spans="1:6" x14ac:dyDescent="0.2">
      <c r="A35" s="8" t="s">
        <v>17</v>
      </c>
      <c r="B35" s="16"/>
      <c r="C35" s="16"/>
      <c r="D35" s="16"/>
      <c r="E35" s="17">
        <v>0</v>
      </c>
      <c r="F35" s="21">
        <f t="shared" ref="F35:F36" si="5">SUM(B35:E35)</f>
        <v>0</v>
      </c>
    </row>
    <row r="36" spans="1:6" ht="11.25" customHeight="1" x14ac:dyDescent="0.2">
      <c r="A36" s="8" t="s">
        <v>18</v>
      </c>
      <c r="B36" s="16"/>
      <c r="C36" s="16"/>
      <c r="D36" s="16"/>
      <c r="E36" s="17">
        <v>0</v>
      </c>
      <c r="F36" s="21">
        <f t="shared" si="5"/>
        <v>0</v>
      </c>
    </row>
    <row r="37" spans="1:6" ht="11.25" customHeight="1" x14ac:dyDescent="0.2">
      <c r="A37" s="9"/>
      <c r="B37" s="18"/>
      <c r="C37" s="18"/>
      <c r="D37" s="18"/>
      <c r="E37" s="18"/>
      <c r="F37" s="22"/>
    </row>
    <row r="38" spans="1:6" ht="11.25" customHeight="1" x14ac:dyDescent="0.2">
      <c r="A38" s="7" t="s">
        <v>23</v>
      </c>
      <c r="B38" s="21">
        <f>B20+B22</f>
        <v>19614291477.899998</v>
      </c>
      <c r="C38" s="21">
        <f>C20+C27</f>
        <v>1119374439.1300001</v>
      </c>
      <c r="D38" s="21">
        <f>D20+D27</f>
        <v>1631278766.1799994</v>
      </c>
      <c r="E38" s="21">
        <f>E20+E34</f>
        <v>0</v>
      </c>
      <c r="F38" s="21">
        <f>F20+F22+F27+F34</f>
        <v>22364944683.209995</v>
      </c>
    </row>
    <row r="39" spans="1:6" x14ac:dyDescent="0.2">
      <c r="A39" s="11"/>
      <c r="B39" s="12"/>
      <c r="C39" s="12"/>
      <c r="D39" s="12"/>
      <c r="E39" s="12"/>
      <c r="F39" s="12"/>
    </row>
    <row r="40" spans="1:6" ht="13.2" x14ac:dyDescent="0.2">
      <c r="A40" s="13" t="s">
        <v>24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scale="70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902fa953642e2d388fe769f67fb2c923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6288d15843193ee409a0745f8248e6aa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EE917B0-7513-4FDF-9A8B-82DC6397995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8B9FA32-31FB-4381-9AC8-D1DE6F0FE7A2}">
  <ds:schemaRefs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6aa8a68a-ab09-4ac8-a697-fdce915bc567"/>
    <ds:schemaRef ds:uri="0c865bf4-0f22-4e4d-b041-7b0c1657e5a8"/>
    <ds:schemaRef ds:uri="http://purl.org/dc/terms/"/>
    <ds:schemaRef ds:uri="http://purl.org/dc/elements/1.1/"/>
    <ds:schemaRef ds:uri="http://schemas.microsoft.com/office/infopath/2007/PartnerControl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C496396C-11E8-4229-938F-58DEFEF47DA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VHP</vt:lpstr>
      <vt:lpstr>VHP!Área_de_impresión</vt:lpstr>
    </vt:vector>
  </TitlesOfParts>
  <Manager/>
  <Company>HP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Jonathan Edmundo Contreras Veloz</cp:lastModifiedBy>
  <cp:revision/>
  <cp:lastPrinted>2026-04-23T18:38:01Z</cp:lastPrinted>
  <dcterms:created xsi:type="dcterms:W3CDTF">2012-12-11T20:30:33Z</dcterms:created>
  <dcterms:modified xsi:type="dcterms:W3CDTF">2026-04-29T17:17:14Z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